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5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<sst xmlns="http://schemas.openxmlformats.org/spreadsheetml/2006/main" count="67" uniqueCount="58">
  <si>
    <t>附件：</t>
  </si>
  <si>
    <t>杭锦旗2024年第四批巩固拓展脱贫攻坚成果和乡村振兴项目库入库项目清单</t>
  </si>
  <si>
    <t>序号</t>
  </si>
  <si>
    <t>苏木镇/部门</t>
  </si>
  <si>
    <t>项目名称</t>
  </si>
  <si>
    <t>项目类型</t>
  </si>
  <si>
    <t>项目子类型</t>
  </si>
  <si>
    <t>建设性质</t>
  </si>
  <si>
    <t>实施地点</t>
  </si>
  <si>
    <t>实施期限</t>
  </si>
  <si>
    <t>责任单位</t>
  </si>
  <si>
    <t>建设任务</t>
  </si>
  <si>
    <t>投资规模及筹资方式  （万元）</t>
  </si>
  <si>
    <t>受益对象</t>
  </si>
  <si>
    <t>群众参与情况（项目决策过程、实施过程或项目后续管理方面参与情况）</t>
  </si>
  <si>
    <t>绩效目标（项目取得预期收益情况，包括可带动村集体、农牧户、脱贫户及边缘易致贫户增收情况等）</t>
  </si>
  <si>
    <t>利益联结机制构建情况（填项目运行模式，如订单收购，委托经营，入股分红，吸纳就业、土地流转等）</t>
  </si>
  <si>
    <t>一般农牧户</t>
  </si>
  <si>
    <t>脱贫户</t>
  </si>
  <si>
    <t>边缘易致贫户</t>
  </si>
  <si>
    <t>总投资</t>
  </si>
  <si>
    <t>其中，申请财政衔接资金</t>
  </si>
  <si>
    <t>其他资金</t>
  </si>
  <si>
    <t>户</t>
  </si>
  <si>
    <t>人</t>
  </si>
  <si>
    <t>全旗</t>
  </si>
  <si>
    <t>杭锦旗2024年度农村牧区厕改项目</t>
  </si>
  <si>
    <t>其他</t>
  </si>
  <si>
    <t>新建</t>
  </si>
  <si>
    <t>各苏木镇</t>
  </si>
  <si>
    <t>2024年5月—年11月</t>
  </si>
  <si>
    <t>农牧局</t>
  </si>
  <si>
    <t>坚持以人民为中心的发展思想，牢固树立“小厕所、大民生”理念，充分尊重群众意愿，按照“愿改尽改、能改尽改”的总目标，2024年，全旗计划完成农村牧区户厕改建150户、公厕10座。项目总投资318万元，其中户厕改建投资108万元，每户投资7200元；公厕建设投资210万元，每座投资21万元。</t>
  </si>
  <si>
    <t>经嘎查委成员召开村民代表大会研究通过并在嘎查里进行公示，公告等多种形式，让更多的群众参与项目的立项、实施、管理中，做到公平、公正、公开。</t>
  </si>
  <si>
    <t>经济效益。通过实施农村无害化卫生户厕和行政村村委会所在地公厕改建项目，降低了农村疾病发生率，节约了农村因病支出的医疗费，经济效益显著。社会效益。通过实施农村无害化卫生户厕和行政村村委会所在地公厕改建项目，提升了项目区无害化厕所覆盖率和卫生厕所普及率，有效改善项目区农村人居环境，提升了项目区群众获得感和幸福感。同时，通过实施项目广泛开展培训，提高了项目区群众素质，密切了党群干群关系，有利于推进项目区各项社会事业发展。生态效益。通过实施农村无害化卫生户厕和行政村村委会所在地公厕改建项目，减少了粪便对土壤、水质等的污染，保护了生态环境。同时，通过粪污资源化利用，促进了循环农业的发展，生态效益明显。</t>
  </si>
  <si>
    <t>依托农村农村“厕所革命”户厕改造和整村推进财政奖补工作，逐步提高农户改厕意愿，提升农村卫生厕所普及率，建立健全长效管护机制，引导农民群众养成良好卫生习惯和健康生活方式。</t>
  </si>
  <si>
    <t>吉日嘎朗
图镇</t>
  </si>
  <si>
    <t>杭锦旗零碳产业园区马铃薯深加工仓储配套建设项目</t>
  </si>
  <si>
    <t>产业发展</t>
  </si>
  <si>
    <t>产业园仓储配套设施</t>
  </si>
  <si>
    <t>格更召嘎查</t>
  </si>
  <si>
    <t>2024年5月—12月</t>
  </si>
  <si>
    <t>鄂尔多斯市农投乡村产业发展有限责任公司</t>
  </si>
  <si>
    <t>项目总用地面积约为30亩，总建筑面积为9920㎡的仓储库一处，在该库房内又分为8个独立的存储间以及仓储库相关配套的给排水、暖通、电气等工程。</t>
  </si>
  <si>
    <t>通过该项目的建设，构建形成了“企业+农牧户”联农带农机制，本项目除少数的管理人员和关键岗位技术人员由建设单位解决外，另外将会产生季节性务工（主要用于马铃薯筛选搬运临时工）以及长期工均由当地招工解决，按照当地临时工薪资标准（300元人/天）雇用期限为6个月计算，临时工平均收入约5万元/年。</t>
  </si>
  <si>
    <t>项目采取“企业+村集体+农牧户”模式，企业负责具体实施、经营项目。项目总建筑面积9920㎡可为项目提供1.7万吨生产原材料提供仓储，带动村集体经济年收入180万元以上，同时优先雇用当地农牧民，增加就业。</t>
  </si>
  <si>
    <t>1.土地收益方面：合资公司通过流转格更召嘎查村约30亩土地，按照每亩预计5000元计算可实现村集体及农牧民一次性收益15万元。
2.资产收益方面：以上述资产租赁固定分红的模式，分为四个阶段：第一阶段项目建成后的前五年按照项目总投资5%固定收益作为全旗76个嘎查村集体的收入；第二阶段第六年至第十年按照项目总投资6%固定收益作为全旗76个嘎查村集体的收入；第三阶段第十一年至第十五年按照项目总投资7%固定收益作为全旗76个嘎查村集体的收入；第四阶段第十六年至第二十年按照项目总投资8%固定收益作为全旗76个嘎查村集体的收入。以上村集体分红所得收益的60%用于村集体后续产业、基础设施、人居环境综合治理和开展各类慰问活动等，剩余40%用于利益联结全旗脱贫户和消除风险监测对象。
3.联农带农方面：项目实施后，预计可提供仓储量1.7万吨，
可匹配种植面积5000，按照5000/亩元计算，预计可实现产值2500万元人民币，另外可创造10人的就业岗位，包括气调库系统的运维人员、值守人员等。按照杭锦旗长期工工资水平，人均月收入6000元计算，10人工作岗位工资收益72万元/年。按照杭锦旗临时工薪资标准（300元人/天）雇用期限为6个月计算，临时工平均年收入可达到5万元以上。有效缓解当地就业压力，提高农牧民以及易返贫群体收入。</t>
  </si>
  <si>
    <t>巴拉贡镇、塔然高勒管委会、伊和乌素苏木、锡尼镇</t>
  </si>
  <si>
    <t>杭锦旗2024年农村牧区分散式供水巩固保障工程</t>
  </si>
  <si>
    <t>乡村建设行动</t>
  </si>
  <si>
    <t>农村基础设施</t>
  </si>
  <si>
    <t>2024年6月-12月</t>
  </si>
  <si>
    <t>水利局</t>
  </si>
  <si>
    <t>新建水源井100米水源井13眼（伊和乌素），130米水源井40眼（巴拉贡镇、塔然高勒），200米水源井6眼（锡尼镇），配套水泵等提水设施，安装单户净水设备59套，铺设入户PEDN32管道每户约100米，共计5900米。</t>
  </si>
  <si>
    <t>带动当地群众就业、务工，参与项目建设</t>
  </si>
  <si>
    <t xml:space="preserve">  通过工程措施进一步巩固提升该地区148人，其中一般农户25户63人，脱贫户32户81人，边缘易致贫户2户4人提供水保障。</t>
  </si>
  <si>
    <t>合计：</t>
  </si>
  <si>
    <t>填表说明：1.项目类型，包括产业发展、就业项目、乡村建设行动、易地搬迁后扶、巩固三保障成果、乡村治理和精神文明建设、其他；  2.项目子类型，包括产业发展：种植业、养殖业、水产养殖业、加工流通、配套设施、产业服务支撑、金融保险配套。就业项目：务工补助、就业、创业、乡村工匠、公益性岗位。乡村建设行动：农村基础设施（含产业配套基础设施）、人居环境整治。乡村建设行动：农村公共服务。易地搬迁后扶：易地搬迁后扶。巩固三保障成果：住房、教育、健康、综合保障。乡村治理和精神文明建设：乡村治理、农村精神文明建设。其他。                                                                                                                                                                                                                                                                                  3.建设性质，包括新建、扩建。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</si>
</sst>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宋体"/>
      <charset val="134"/>
    </font>
    <font>
      <sz val="12"/>
      <name val="宋体"/>
      <charset val="134"/>
    </font>
    <font>
      <sz val="48"/>
      <name val="宋体"/>
      <charset val="134"/>
    </font>
    <font>
      <sz val="72"/>
      <name val="方正小标宋简体"/>
      <charset val="134"/>
    </font>
    <font>
      <b/>
      <sz val="48"/>
      <name val="宋体"/>
      <charset val="134"/>
    </font>
    <font>
      <sz val="48"/>
      <color rgb="FF000000"/>
      <name val="宋体"/>
      <charset val="134"/>
    </font>
    <font>
      <sz val="36"/>
      <name val="宋体"/>
      <charset val="134"/>
    </font>
    <font>
      <b/>
      <sz val="3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1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19" applyNumberFormat="0" applyAlignment="0" applyProtection="0">
      <alignment vertical="center"/>
    </xf>
    <xf numFmtId="0" fontId="18" fillId="7" borderId="20" applyNumberFormat="0" applyAlignment="0" applyProtection="0">
      <alignment vertical="center"/>
    </xf>
    <xf numFmtId="0" fontId="19" fillId="7" borderId="19" applyNumberFormat="0" applyAlignment="0" applyProtection="0">
      <alignment vertical="center"/>
    </xf>
    <xf numFmtId="0" fontId="20" fillId="8" borderId="21" applyNumberFormat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1" fillId="3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4" borderId="5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5" fillId="4" borderId="6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5" fillId="4" borderId="6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AE3F4"/>
          <bgColor rgb="FFDAE3F4"/>
        </patternFill>
      </fill>
    </dxf>
    <dxf>
      <fill>
        <patternFill patternType="solid">
          <fgColor rgb="FFDAE3F4"/>
          <bgColor rgb="FFDAE3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3CB"/>
        </top>
        <bottom/>
      </border>
    </dxf>
    <dxf>
      <font>
        <b val="1"/>
        <color rgb="FFFFFFFF"/>
      </font>
      <fill>
        <patternFill patternType="solid">
          <fgColor rgb="FF4873CB"/>
          <bgColor rgb="FF4873CB"/>
        </patternFill>
      </fill>
    </dxf>
    <dxf>
      <font>
        <color rgb="FF000000"/>
      </font>
      <border>
        <left style="thin">
          <color rgb="FF4873CB"/>
        </left>
        <right style="thin">
          <color rgb="FF4873CB"/>
        </right>
        <top style="thin">
          <color rgb="FF4873CB"/>
        </top>
        <bottom style="thin">
          <color rgb="FF4873CB"/>
        </bottom>
      </border>
    </dxf>
    <dxf>
      <fill>
        <patternFill patternType="solid">
          <fgColor rgb="FFDAE3F4"/>
          <bgColor rgb="FFDAE3F4"/>
        </patternFill>
      </fill>
      <border>
        <left/>
        <right/>
        <top/>
        <bottom style="thin">
          <color rgb="FF91ABE0"/>
        </bottom>
      </border>
    </dxf>
    <dxf>
      <font>
        <b val="1"/>
      </font>
      <fill>
        <patternFill patternType="solid">
          <fgColor rgb="FFDAE3F4"/>
          <bgColor rgb="FFDAE3F4"/>
        </patternFill>
      </fill>
      <border>
        <left/>
        <right/>
        <top/>
        <bottom style="thin">
          <color rgb="FF91ABE0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BE0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3CB"/>
        </top>
        <bottom style="thin">
          <color rgb="FF4873CB"/>
        </bottom>
      </border>
    </dxf>
    <dxf>
      <fill>
        <patternFill patternType="solid">
          <fgColor rgb="FFDAE3F4"/>
          <bgColor rgb="FFDAE3F4"/>
        </patternFill>
      </fill>
    </dxf>
    <dxf>
      <fill>
        <patternFill patternType="solid">
          <fgColor rgb="FFDAE3F4"/>
          <bgColor rgb="FFDAE3F4"/>
        </patternFill>
      </fill>
    </dxf>
    <dxf>
      <font>
        <b val="1"/>
        <color rgb="FF000000"/>
      </font>
      <fill>
        <patternFill patternType="solid">
          <fgColor rgb="FFDAE3F4"/>
          <bgColor rgb="FFDAE3F4"/>
        </patternFill>
      </fill>
      <border>
        <left/>
        <right/>
        <top style="thin">
          <color rgb="FF91ABE0"/>
        </top>
        <bottom style="thin">
          <color rgb="FF91ABE0"/>
        </bottom>
      </border>
    </dxf>
    <dxf>
      <font>
        <b val="1"/>
        <color rgb="FF000000"/>
      </font>
      <fill>
        <patternFill patternType="solid">
          <fgColor rgb="FFDAE3F4"/>
          <bgColor rgb="FFDAE3F4"/>
        </patternFill>
      </fill>
      <border>
        <left/>
        <right/>
        <top/>
        <bottom style="thin">
          <color rgb="FF91ABE0"/>
        </bottom>
      </border>
    </dxf>
  </dxfs>
  <tableStyles count="2" defaultTableStyle="TableStylePreset3_Accent1 1" defaultPivotStyle="PivotStylePreset2_Accent1 1">
    <tableStyle name="TableStylePreset3_Accent1 1" pivot="0" count="7" xr9:uid="{5D64F9B7-34F2-4C3D-A923-AF1F30AF5C41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7C1862D4-19BB-455B-A7C4-F52AE1D78EDC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2"/>
  <sheetViews>
    <sheetView tabSelected="1" zoomScale="25" zoomScaleNormal="25" topLeftCell="H1" workbookViewId="0">
      <selection activeCell="U6" sqref="U6:U8"/>
    </sheetView>
  </sheetViews>
  <sheetFormatPr defaultColWidth="9" defaultRowHeight="14.25"/>
  <cols>
    <col min="1" max="1" width="20" style="1" customWidth="1"/>
    <col min="2" max="2" width="28" style="1" customWidth="1"/>
    <col min="3" max="3" width="39" style="3" customWidth="1"/>
    <col min="4" max="4" width="26.5" style="1" customWidth="1"/>
    <col min="5" max="5" width="35.5" style="1" customWidth="1"/>
    <col min="6" max="6" width="27.5" style="1" customWidth="1"/>
    <col min="7" max="7" width="16.75" style="1" customWidth="1"/>
    <col min="8" max="8" width="31.8083333333333" style="1" customWidth="1"/>
    <col min="9" max="9" width="23.8666666666667" style="1" customWidth="1"/>
    <col min="10" max="10" width="98" style="1" customWidth="1"/>
    <col min="11" max="11" width="38.5" style="1" customWidth="1"/>
    <col min="12" max="12" width="40.5" style="1" customWidth="1"/>
    <col min="13" max="13" width="32" style="1" customWidth="1"/>
    <col min="14" max="14" width="27" style="1" customWidth="1"/>
    <col min="15" max="15" width="24" style="1" customWidth="1"/>
    <col min="16" max="16" width="21" style="1" customWidth="1"/>
    <col min="17" max="17" width="20.5" style="1" customWidth="1"/>
    <col min="18" max="18" width="19" style="1" customWidth="1"/>
    <col min="19" max="19" width="17.5" style="1" customWidth="1"/>
    <col min="20" max="20" width="83.5" style="1" customWidth="1"/>
    <col min="21" max="21" width="133.5" style="1" customWidth="1"/>
    <col min="22" max="22" width="153" style="1" customWidth="1"/>
    <col min="23" max="16384" width="9" style="1"/>
  </cols>
  <sheetData>
    <row r="1" s="1" customFormat="1" ht="105" customHeight="1" spans="1:3">
      <c r="A1" s="4" t="s">
        <v>0</v>
      </c>
      <c r="B1" s="4"/>
      <c r="C1" s="3"/>
    </row>
    <row r="2" s="1" customFormat="1" ht="126" customHeight="1" spans="1:22">
      <c r="A2" s="5" t="s">
        <v>1</v>
      </c>
      <c r="B2" s="5"/>
      <c r="C2" s="6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="1" customFormat="1" ht="81" customHeight="1" spans="1:22">
      <c r="A3" s="7" t="s">
        <v>2</v>
      </c>
      <c r="B3" s="8" t="s">
        <v>3</v>
      </c>
      <c r="C3" s="9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25" t="s">
        <v>12</v>
      </c>
      <c r="L3" s="26"/>
      <c r="M3" s="27"/>
      <c r="N3" s="28" t="s">
        <v>13</v>
      </c>
      <c r="O3" s="28"/>
      <c r="P3" s="28"/>
      <c r="Q3" s="28"/>
      <c r="R3" s="28"/>
      <c r="S3" s="38"/>
      <c r="T3" s="7" t="s">
        <v>14</v>
      </c>
      <c r="U3" s="7" t="s">
        <v>15</v>
      </c>
      <c r="V3" s="7" t="s">
        <v>16</v>
      </c>
    </row>
    <row r="4" s="1" customFormat="1" ht="138" customHeight="1" spans="1:22">
      <c r="A4" s="7"/>
      <c r="B4" s="10"/>
      <c r="C4" s="9"/>
      <c r="D4" s="7"/>
      <c r="E4" s="10"/>
      <c r="F4" s="7"/>
      <c r="G4" s="7"/>
      <c r="H4" s="7"/>
      <c r="I4" s="7"/>
      <c r="J4" s="7"/>
      <c r="K4" s="29"/>
      <c r="L4" s="30"/>
      <c r="M4" s="31"/>
      <c r="N4" s="32" t="s">
        <v>17</v>
      </c>
      <c r="O4" s="32"/>
      <c r="P4" s="33" t="s">
        <v>18</v>
      </c>
      <c r="Q4" s="33"/>
      <c r="R4" s="32" t="s">
        <v>19</v>
      </c>
      <c r="S4" s="39"/>
      <c r="T4" s="7"/>
      <c r="U4" s="7"/>
      <c r="V4" s="7"/>
    </row>
    <row r="5" s="1" customFormat="1" ht="198" customHeight="1" spans="1:22">
      <c r="A5" s="7"/>
      <c r="B5" s="11"/>
      <c r="C5" s="9"/>
      <c r="D5" s="7"/>
      <c r="E5" s="11"/>
      <c r="F5" s="7"/>
      <c r="G5" s="7"/>
      <c r="H5" s="7"/>
      <c r="I5" s="7"/>
      <c r="J5" s="7"/>
      <c r="K5" s="7" t="s">
        <v>20</v>
      </c>
      <c r="L5" s="7" t="s">
        <v>21</v>
      </c>
      <c r="M5" s="7" t="s">
        <v>22</v>
      </c>
      <c r="N5" s="7" t="s">
        <v>23</v>
      </c>
      <c r="O5" s="7" t="s">
        <v>24</v>
      </c>
      <c r="P5" s="7" t="s">
        <v>23</v>
      </c>
      <c r="Q5" s="7" t="s">
        <v>24</v>
      </c>
      <c r="R5" s="7" t="s">
        <v>23</v>
      </c>
      <c r="S5" s="7" t="s">
        <v>24</v>
      </c>
      <c r="T5" s="7"/>
      <c r="U5" s="7"/>
      <c r="V5" s="7"/>
    </row>
    <row r="6" s="2" customFormat="1" ht="409" customHeight="1" spans="1:22">
      <c r="A6" s="12">
        <v>1</v>
      </c>
      <c r="B6" s="12" t="s">
        <v>25</v>
      </c>
      <c r="C6" s="12" t="s">
        <v>26</v>
      </c>
      <c r="D6" s="12" t="s">
        <v>27</v>
      </c>
      <c r="E6" s="12" t="s">
        <v>27</v>
      </c>
      <c r="F6" s="12" t="s">
        <v>28</v>
      </c>
      <c r="G6" s="12" t="s">
        <v>29</v>
      </c>
      <c r="H6" s="13" t="s">
        <v>30</v>
      </c>
      <c r="I6" s="13" t="s">
        <v>31</v>
      </c>
      <c r="J6" s="34" t="s">
        <v>32</v>
      </c>
      <c r="K6" s="12">
        <v>318</v>
      </c>
      <c r="L6" s="12">
        <v>0</v>
      </c>
      <c r="M6" s="12">
        <v>318</v>
      </c>
      <c r="N6" s="12">
        <v>150</v>
      </c>
      <c r="O6" s="12">
        <v>325</v>
      </c>
      <c r="P6" s="12">
        <v>20</v>
      </c>
      <c r="Q6" s="12">
        <v>46</v>
      </c>
      <c r="R6" s="12">
        <v>8</v>
      </c>
      <c r="S6" s="12">
        <v>16</v>
      </c>
      <c r="T6" s="34" t="s">
        <v>33</v>
      </c>
      <c r="U6" s="34" t="s">
        <v>34</v>
      </c>
      <c r="V6" s="34" t="s">
        <v>35</v>
      </c>
    </row>
    <row r="7" s="2" customFormat="1" ht="409" customHeight="1" spans="1:22">
      <c r="A7" s="14"/>
      <c r="B7" s="14"/>
      <c r="C7" s="14"/>
      <c r="D7" s="14"/>
      <c r="E7" s="14"/>
      <c r="F7" s="14"/>
      <c r="G7" s="14"/>
      <c r="H7" s="13"/>
      <c r="I7" s="13"/>
      <c r="J7" s="35"/>
      <c r="K7" s="14"/>
      <c r="L7" s="14"/>
      <c r="M7" s="14"/>
      <c r="N7" s="14"/>
      <c r="O7" s="14"/>
      <c r="P7" s="14"/>
      <c r="Q7" s="14"/>
      <c r="R7" s="14"/>
      <c r="S7" s="14"/>
      <c r="T7" s="35"/>
      <c r="U7" s="35"/>
      <c r="V7" s="35"/>
    </row>
    <row r="8" s="2" customFormat="1" ht="409" customHeight="1" spans="1:22">
      <c r="A8" s="14"/>
      <c r="B8" s="14"/>
      <c r="C8" s="14"/>
      <c r="D8" s="14"/>
      <c r="E8" s="14"/>
      <c r="F8" s="14"/>
      <c r="G8" s="14"/>
      <c r="H8" s="13"/>
      <c r="I8" s="13"/>
      <c r="J8" s="35"/>
      <c r="K8" s="14"/>
      <c r="L8" s="14"/>
      <c r="M8" s="14"/>
      <c r="N8" s="14"/>
      <c r="O8" s="14"/>
      <c r="P8" s="14"/>
      <c r="Q8" s="14"/>
      <c r="R8" s="14"/>
      <c r="S8" s="14"/>
      <c r="T8" s="35"/>
      <c r="U8" s="35"/>
      <c r="V8" s="35"/>
    </row>
    <row r="9" s="2" customFormat="1" ht="409.5" customHeight="1" spans="1:22">
      <c r="A9" s="12">
        <v>2</v>
      </c>
      <c r="B9" s="12" t="s">
        <v>36</v>
      </c>
      <c r="C9" s="12" t="s">
        <v>37</v>
      </c>
      <c r="D9" s="12" t="s">
        <v>38</v>
      </c>
      <c r="E9" s="12" t="s">
        <v>39</v>
      </c>
      <c r="F9" s="12" t="s">
        <v>28</v>
      </c>
      <c r="G9" s="12" t="s">
        <v>40</v>
      </c>
      <c r="H9" s="15" t="s">
        <v>41</v>
      </c>
      <c r="I9" s="15" t="s">
        <v>42</v>
      </c>
      <c r="J9" s="36" t="s">
        <v>43</v>
      </c>
      <c r="K9" s="12">
        <v>2839</v>
      </c>
      <c r="L9" s="12">
        <v>2839</v>
      </c>
      <c r="M9" s="12">
        <v>0</v>
      </c>
      <c r="N9" s="12">
        <v>0</v>
      </c>
      <c r="O9" s="12">
        <v>0</v>
      </c>
      <c r="P9" s="12">
        <v>249</v>
      </c>
      <c r="Q9" s="12">
        <v>579</v>
      </c>
      <c r="R9" s="12">
        <v>0</v>
      </c>
      <c r="S9" s="12">
        <v>0</v>
      </c>
      <c r="T9" s="12" t="s">
        <v>44</v>
      </c>
      <c r="U9" s="34" t="s">
        <v>45</v>
      </c>
      <c r="V9" s="40" t="s">
        <v>46</v>
      </c>
    </row>
    <row r="10" s="1" customFormat="1" ht="270" customHeight="1" spans="1:22">
      <c r="A10" s="14"/>
      <c r="B10" s="14"/>
      <c r="C10" s="14"/>
      <c r="D10" s="14"/>
      <c r="E10" s="14"/>
      <c r="F10" s="14"/>
      <c r="G10" s="14"/>
      <c r="H10" s="15"/>
      <c r="I10" s="15"/>
      <c r="J10" s="36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35"/>
      <c r="V10" s="41"/>
    </row>
    <row r="11" s="1" customFormat="1" ht="390" customHeight="1" spans="1:22">
      <c r="A11" s="14"/>
      <c r="B11" s="14"/>
      <c r="C11" s="14"/>
      <c r="D11" s="14"/>
      <c r="E11" s="14"/>
      <c r="F11" s="14"/>
      <c r="G11" s="14"/>
      <c r="H11" s="15"/>
      <c r="I11" s="15"/>
      <c r="J11" s="36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35"/>
      <c r="V11" s="41"/>
    </row>
    <row r="12" s="1" customFormat="1" ht="390" customHeight="1" spans="1:22">
      <c r="A12" s="16"/>
      <c r="B12" s="16"/>
      <c r="C12" s="16"/>
      <c r="D12" s="16"/>
      <c r="E12" s="16"/>
      <c r="F12" s="16"/>
      <c r="G12" s="16"/>
      <c r="H12" s="15"/>
      <c r="I12" s="15"/>
      <c r="J12" s="3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37"/>
      <c r="V12" s="42"/>
    </row>
    <row r="13" s="1" customFormat="1" ht="409" customHeight="1" spans="1:22">
      <c r="A13" s="12">
        <v>3</v>
      </c>
      <c r="B13" s="12" t="s">
        <v>47</v>
      </c>
      <c r="C13" s="12" t="s">
        <v>48</v>
      </c>
      <c r="D13" s="12" t="s">
        <v>49</v>
      </c>
      <c r="E13" s="12" t="s">
        <v>50</v>
      </c>
      <c r="F13" s="12" t="s">
        <v>28</v>
      </c>
      <c r="G13" s="17" t="s">
        <v>47</v>
      </c>
      <c r="H13" s="12" t="s">
        <v>51</v>
      </c>
      <c r="I13" s="12" t="s">
        <v>52</v>
      </c>
      <c r="J13" s="34" t="s">
        <v>53</v>
      </c>
      <c r="K13" s="12">
        <v>260.65</v>
      </c>
      <c r="L13" s="12">
        <v>260.65</v>
      </c>
      <c r="M13" s="12"/>
      <c r="N13" s="12">
        <v>25</v>
      </c>
      <c r="O13" s="12">
        <v>63</v>
      </c>
      <c r="P13" s="12">
        <v>32</v>
      </c>
      <c r="Q13" s="12">
        <v>81</v>
      </c>
      <c r="R13" s="12">
        <v>2</v>
      </c>
      <c r="S13" s="12">
        <v>4</v>
      </c>
      <c r="T13" s="34" t="s">
        <v>54</v>
      </c>
      <c r="U13" s="34" t="s">
        <v>53</v>
      </c>
      <c r="V13" s="34" t="s">
        <v>55</v>
      </c>
    </row>
    <row r="14" s="1" customFormat="1" ht="348" customHeight="1" spans="1:22">
      <c r="A14" s="16"/>
      <c r="B14" s="16"/>
      <c r="C14" s="16"/>
      <c r="D14" s="16"/>
      <c r="E14" s="16"/>
      <c r="F14" s="16"/>
      <c r="G14" s="18"/>
      <c r="H14" s="16"/>
      <c r="I14" s="16"/>
      <c r="J14" s="37"/>
      <c r="K14" s="16"/>
      <c r="L14" s="16"/>
      <c r="M14" s="16"/>
      <c r="N14" s="16"/>
      <c r="O14" s="16"/>
      <c r="P14" s="16"/>
      <c r="Q14" s="16"/>
      <c r="R14" s="16"/>
      <c r="S14" s="16"/>
      <c r="T14" s="37"/>
      <c r="U14" s="37"/>
      <c r="V14" s="37"/>
    </row>
    <row r="15" s="1" customFormat="1" ht="138" customHeight="1" spans="1:22">
      <c r="A15" s="19" t="s">
        <v>56</v>
      </c>
      <c r="B15" s="20"/>
      <c r="C15" s="21"/>
      <c r="D15" s="9"/>
      <c r="E15" s="9"/>
      <c r="F15" s="9"/>
      <c r="G15" s="9"/>
      <c r="H15" s="9"/>
      <c r="I15" s="9"/>
      <c r="J15" s="9"/>
      <c r="K15" s="9">
        <f>SUM(K6:K14)</f>
        <v>3417.65</v>
      </c>
      <c r="L15" s="9">
        <f t="shared" ref="L15:S15" si="0">SUM(L6:L14)</f>
        <v>3099.65</v>
      </c>
      <c r="M15" s="9">
        <f t="shared" si="0"/>
        <v>318</v>
      </c>
      <c r="N15" s="9">
        <f t="shared" si="0"/>
        <v>175</v>
      </c>
      <c r="O15" s="9">
        <f t="shared" si="0"/>
        <v>388</v>
      </c>
      <c r="P15" s="9">
        <f t="shared" si="0"/>
        <v>301</v>
      </c>
      <c r="Q15" s="9">
        <f t="shared" si="0"/>
        <v>706</v>
      </c>
      <c r="R15" s="9">
        <f t="shared" si="0"/>
        <v>10</v>
      </c>
      <c r="S15" s="9">
        <f t="shared" si="0"/>
        <v>20</v>
      </c>
      <c r="T15" s="9"/>
      <c r="U15" s="9"/>
      <c r="V15" s="9"/>
    </row>
    <row r="16" s="1" customFormat="1" ht="219" customHeight="1" spans="1:22">
      <c r="A16" s="22" t="s">
        <v>57</v>
      </c>
      <c r="B16" s="23"/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43"/>
    </row>
    <row r="17" s="1" customFormat="1" ht="50" customHeight="1" spans="3:3">
      <c r="C17" s="3"/>
    </row>
    <row r="18" s="1" customFormat="1" ht="50" customHeight="1" spans="3:3">
      <c r="C18" s="3"/>
    </row>
    <row r="19" s="1" customFormat="1" ht="50" customHeight="1" spans="3:3">
      <c r="C19" s="3"/>
    </row>
    <row r="20" s="1" customFormat="1" ht="50" customHeight="1" spans="3:3">
      <c r="C20" s="3"/>
    </row>
    <row r="21" s="1" customFormat="1" ht="50" customHeight="1" spans="3:3">
      <c r="C21" s="3"/>
    </row>
    <row r="22" s="1" customFormat="1" ht="50" customHeight="1" spans="3:3">
      <c r="C22" s="3"/>
    </row>
  </sheetData>
  <mergeCells count="88">
    <mergeCell ref="A1:B1"/>
    <mergeCell ref="A2:V2"/>
    <mergeCell ref="N3:S3"/>
    <mergeCell ref="N4:O4"/>
    <mergeCell ref="P4:Q4"/>
    <mergeCell ref="R4:S4"/>
    <mergeCell ref="A15:C15"/>
    <mergeCell ref="A16:V16"/>
    <mergeCell ref="A3:A5"/>
    <mergeCell ref="A6:A8"/>
    <mergeCell ref="A9:A12"/>
    <mergeCell ref="A13:A14"/>
    <mergeCell ref="B3:B5"/>
    <mergeCell ref="B6:B8"/>
    <mergeCell ref="B9:B12"/>
    <mergeCell ref="B13:B14"/>
    <mergeCell ref="C3:C5"/>
    <mergeCell ref="C6:C8"/>
    <mergeCell ref="C9:C12"/>
    <mergeCell ref="C13:C14"/>
    <mergeCell ref="D3:D5"/>
    <mergeCell ref="D6:D8"/>
    <mergeCell ref="D9:D12"/>
    <mergeCell ref="D13:D14"/>
    <mergeCell ref="E3:E5"/>
    <mergeCell ref="E6:E8"/>
    <mergeCell ref="E9:E12"/>
    <mergeCell ref="E13:E14"/>
    <mergeCell ref="F3:F5"/>
    <mergeCell ref="F6:F8"/>
    <mergeCell ref="F9:F12"/>
    <mergeCell ref="F13:F14"/>
    <mergeCell ref="G3:G5"/>
    <mergeCell ref="G6:G8"/>
    <mergeCell ref="G9:G12"/>
    <mergeCell ref="G13:G14"/>
    <mergeCell ref="H3:H5"/>
    <mergeCell ref="H6:H8"/>
    <mergeCell ref="H9:H12"/>
    <mergeCell ref="H13:H14"/>
    <mergeCell ref="I3:I5"/>
    <mergeCell ref="I6:I8"/>
    <mergeCell ref="I9:I12"/>
    <mergeCell ref="I13:I14"/>
    <mergeCell ref="J3:J5"/>
    <mergeCell ref="J6:J8"/>
    <mergeCell ref="J9:J12"/>
    <mergeCell ref="J13:J14"/>
    <mergeCell ref="K6:K8"/>
    <mergeCell ref="K9:K12"/>
    <mergeCell ref="K13:K14"/>
    <mergeCell ref="L6:L8"/>
    <mergeCell ref="L9:L12"/>
    <mergeCell ref="L13:L14"/>
    <mergeCell ref="M6:M8"/>
    <mergeCell ref="M9:M12"/>
    <mergeCell ref="M13:M14"/>
    <mergeCell ref="N6:N8"/>
    <mergeCell ref="N9:N12"/>
    <mergeCell ref="N13:N14"/>
    <mergeCell ref="O6:O8"/>
    <mergeCell ref="O9:O12"/>
    <mergeCell ref="O13:O14"/>
    <mergeCell ref="P6:P8"/>
    <mergeCell ref="P9:P12"/>
    <mergeCell ref="P13:P14"/>
    <mergeCell ref="Q6:Q8"/>
    <mergeCell ref="Q9:Q12"/>
    <mergeCell ref="Q13:Q14"/>
    <mergeCell ref="R6:R8"/>
    <mergeCell ref="R9:R12"/>
    <mergeCell ref="R13:R14"/>
    <mergeCell ref="S6:S8"/>
    <mergeCell ref="S9:S12"/>
    <mergeCell ref="S13:S14"/>
    <mergeCell ref="T3:T5"/>
    <mergeCell ref="T6:T8"/>
    <mergeCell ref="T9:T12"/>
    <mergeCell ref="T13:T14"/>
    <mergeCell ref="U3:U5"/>
    <mergeCell ref="U6:U8"/>
    <mergeCell ref="U9:U12"/>
    <mergeCell ref="U13:U14"/>
    <mergeCell ref="V3:V5"/>
    <mergeCell ref="V6:V8"/>
    <mergeCell ref="V9:V12"/>
    <mergeCell ref="V13:V14"/>
    <mergeCell ref="K3:M4"/>
  </mergeCells>
  <pageMargins left="0.75" right="0.75" top="1" bottom="1" header="0.5" footer="0.5"/>
  <pageSetup paperSize="9" scale="1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火龙果</cp:lastModifiedBy>
  <dcterms:created xsi:type="dcterms:W3CDTF">2024-04-21T18:07:00Z</dcterms:created>
  <dcterms:modified xsi:type="dcterms:W3CDTF">2024-07-01T09:23:06Z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3DE9D67D04CB4A4A84E76F913BA11AD7_11</vt:lpwstr>
  </property>
  <property fmtid="{D5CDD505-2E9C-101B-9397-08002B2CF9AE}" pid="3" name="KSOProductBuildVer">
    <vt:lpwstr>2052-12.1.0.16929</vt:lpwstr>
  </property>
</Properties>
</file>