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Sheet1!$B$3:$AE$11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<sst xmlns="http://schemas.openxmlformats.org/spreadsheetml/2006/main" count="23" uniqueCount="18">
  <si>
    <t>附件：</t>
  </si>
  <si>
    <t>鄂尔多斯市杭锦旗2023年教育领域
公开引进8名高层次和急需紧缺人才拟聘用人员名单</t>
  </si>
  <si>
    <t>序号</t>
  </si>
  <si>
    <t>岗位名称</t>
  </si>
  <si>
    <t>招聘单位</t>
  </si>
  <si>
    <t>姓名</t>
  </si>
  <si>
    <t>准考证号</t>
  </si>
  <si>
    <t>高中英语</t>
  </si>
  <si>
    <t>杭锦旗中学</t>
  </si>
  <si>
    <t>高中化学</t>
  </si>
  <si>
    <t>高中生物</t>
  </si>
  <si>
    <t>高中思想政治</t>
  </si>
  <si>
    <t>杭锦旗蒙古族中学</t>
  </si>
  <si>
    <t>初中语文</t>
  </si>
  <si>
    <t>杭锦旗城镇中学</t>
  </si>
  <si>
    <t>初中化学</t>
  </si>
  <si>
    <t>初中英语</t>
  </si>
  <si>
    <t>杭锦旗巴拉贡学校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</si>
</sst>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1"/>
  <sheetViews>
    <sheetView tabSelected="1" workbookViewId="0">
      <pane ySplit="3" topLeftCell="A4" activePane="bottomLeft" state="frozen"/>
      <selection/>
      <selection pane="bottomLeft" activeCell="E5" sqref="E5"/>
    </sheetView>
  </sheetViews>
  <sheetFormatPr defaultColWidth="9" defaultRowHeight="17" customHeight="1" outlineLevelCol="4"/>
  <cols>
    <col min="1" max="1" width="9.125" style="1" customWidth="1"/>
    <col min="2" max="2" width="17" style="1" customWidth="1"/>
    <col min="3" max="3" width="23.375" style="1" customWidth="1"/>
    <col min="4" max="4" width="19.375" style="1" customWidth="1"/>
    <col min="5" max="5" width="26.875" style="1" customWidth="1"/>
    <col min="6" max="16384" width="9" style="1"/>
  </cols>
  <sheetData>
    <row r="1" ht="25" customHeight="1" spans="1:2">
      <c r="A1" s="2" t="s">
        <v>0</v>
      </c>
      <c r="B1" s="2"/>
    </row>
    <row r="2" ht="64" customHeight="1" spans="1:5">
      <c r="A2" s="3" t="s">
        <v>1</v>
      </c>
      <c r="B2" s="3"/>
      <c r="C2" s="3"/>
      <c r="D2" s="3"/>
      <c r="E2" s="3"/>
    </row>
    <row r="3" s="1" customFormat="1" ht="42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s="1" customFormat="1" ht="42" customHeight="1" spans="1:5">
      <c r="A4" s="5">
        <v>1</v>
      </c>
      <c r="B4" s="6" t="s">
        <v>7</v>
      </c>
      <c r="C4" s="6" t="s">
        <v>8</v>
      </c>
      <c r="D4" s="6" t="str">
        <f>"安慧"</f>
        <v>安慧</v>
      </c>
      <c r="E4" s="6" t="str">
        <f>"23201010207"</f>
        <v>23201010207</v>
      </c>
    </row>
    <row r="5" s="1" customFormat="1" ht="42" customHeight="1" spans="1:5">
      <c r="A5" s="5">
        <v>2</v>
      </c>
      <c r="B5" s="6" t="s">
        <v>9</v>
      </c>
      <c r="C5" s="6" t="s">
        <v>8</v>
      </c>
      <c r="D5" s="6" t="str">
        <f>"张利清"</f>
        <v>张利清</v>
      </c>
      <c r="E5" s="6" t="str">
        <f>"23202010104"</f>
        <v>23202010104</v>
      </c>
    </row>
    <row r="6" s="1" customFormat="1" ht="42" customHeight="1" spans="1:5">
      <c r="A6" s="5">
        <v>3</v>
      </c>
      <c r="B6" s="6" t="s">
        <v>10</v>
      </c>
      <c r="C6" s="6" t="s">
        <v>8</v>
      </c>
      <c r="D6" s="6" t="str">
        <f>"王燕"</f>
        <v>王燕</v>
      </c>
      <c r="E6" s="6" t="str">
        <f>"23203010109"</f>
        <v>23203010109</v>
      </c>
    </row>
    <row r="7" s="1" customFormat="1" ht="42" customHeight="1" spans="1:5">
      <c r="A7" s="5">
        <v>4</v>
      </c>
      <c r="B7" s="6" t="s">
        <v>11</v>
      </c>
      <c r="C7" s="6" t="s">
        <v>12</v>
      </c>
      <c r="D7" s="6" t="str">
        <f>"查干巴日"</f>
        <v>查干巴日</v>
      </c>
      <c r="E7" s="6" t="str">
        <f>"23204010209"</f>
        <v>23204010209</v>
      </c>
    </row>
    <row r="8" s="1" customFormat="1" ht="42" customHeight="1" spans="1:5">
      <c r="A8" s="5">
        <v>5</v>
      </c>
      <c r="B8" s="6" t="s">
        <v>13</v>
      </c>
      <c r="C8" s="6" t="s">
        <v>14</v>
      </c>
      <c r="D8" s="6" t="str">
        <f>"曹鹤"</f>
        <v>曹鹤</v>
      </c>
      <c r="E8" s="6" t="str">
        <f>"23205010210"</f>
        <v>23205010210</v>
      </c>
    </row>
    <row r="9" s="1" customFormat="1" ht="42" customHeight="1" spans="1:5">
      <c r="A9" s="5">
        <v>6</v>
      </c>
      <c r="B9" s="6" t="s">
        <v>15</v>
      </c>
      <c r="C9" s="6" t="s">
        <v>14</v>
      </c>
      <c r="D9" s="6" t="str">
        <f>"李子亮"</f>
        <v>李子亮</v>
      </c>
      <c r="E9" s="6" t="str">
        <f>"23206010112"</f>
        <v>23206010112</v>
      </c>
    </row>
    <row r="10" s="1" customFormat="1" ht="42" customHeight="1" spans="1:5">
      <c r="A10" s="5">
        <v>7</v>
      </c>
      <c r="B10" s="6" t="s">
        <v>16</v>
      </c>
      <c r="C10" s="6" t="s">
        <v>17</v>
      </c>
      <c r="D10" s="6" t="str">
        <f>"吕婷"</f>
        <v>吕婷</v>
      </c>
      <c r="E10" s="6" t="str">
        <f>"23207010212"</f>
        <v>23207010212</v>
      </c>
    </row>
    <row r="11" s="1" customFormat="1" ht="42" customHeight="1" spans="1:5">
      <c r="A11" s="5">
        <v>8</v>
      </c>
      <c r="B11" s="6" t="s">
        <v>13</v>
      </c>
      <c r="C11" s="6" t="s">
        <v>17</v>
      </c>
      <c r="D11" s="6" t="str">
        <f>"张慧"</f>
        <v>张慧</v>
      </c>
      <c r="E11" s="6" t="str">
        <f>"23208010214"</f>
        <v>23208010214</v>
      </c>
    </row>
  </sheetData>
  <mergeCells count="2">
    <mergeCell ref="A1:B1"/>
    <mergeCell ref="A2:E2"/>
  </mergeCells>
  <pageMargins left="0.700694444444445" right="0.700694444444445" top="0.751388888888889" bottom="0.751388888888889" header="0.298611111111111" footer="0.298611111111111"/>
  <pageSetup paperSize="9" scale="9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大圣戴着紧箍咒</cp:lastModifiedBy>
  <dcterms:created xsi:type="dcterms:W3CDTF">2023-05-12T11:15:00Z</dcterms:created>
  <dcterms:modified xsi:type="dcterms:W3CDTF">2023-12-28T01:57:17Z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3A4F5E4A4B0D43B7A31763D4352C51A3_13</vt:lpwstr>
  </property>
  <property fmtid="{D5CDD505-2E9C-101B-9397-08002B2CF9AE}" pid="3" name="KSOProductBuildVer">
    <vt:lpwstr>2052-12.1.0.16120</vt:lpwstr>
  </property>
</Properties>
</file>